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čunovodstvo\OneDrive - CARNet\OBRASCI I IZVJEŠTAJI\OBRASCI I IZVJEŠTAJI 2019\PLAN 2019\FINANCIJSKI PLAN 2019\FINANCIJSKI PLAN 2020\"/>
    </mc:Choice>
  </mc:AlternateContent>
  <bookViews>
    <workbookView xWindow="0" yWindow="0" windowWidth="28800" windowHeight="12330"/>
  </bookViews>
  <sheets>
    <sheet name="plan nabave" sheetId="1" r:id="rId1"/>
  </sheets>
  <definedNames>
    <definedName name="_xlnm.Print_Area" localSheetId="0">'plan nabave'!$A$1:$I$25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D21" i="1"/>
  <c r="E19" i="1"/>
  <c r="E18" i="1"/>
  <c r="E17" i="1"/>
  <c r="E16" i="1"/>
  <c r="E15" i="1"/>
  <c r="E14" i="1"/>
  <c r="E20" i="1" l="1"/>
</calcChain>
</file>

<file path=xl/sharedStrings.xml><?xml version="1.0" encoding="utf-8"?>
<sst xmlns="http://schemas.openxmlformats.org/spreadsheetml/2006/main" count="51" uniqueCount="47">
  <si>
    <t>CENTAR ZA ODGOJ I OBRAZOVANJE KRAPINSKE TOPLICE</t>
  </si>
  <si>
    <t>LJUDEVITA GAJA 2</t>
  </si>
  <si>
    <t>za predmetne nabave čija je procijenjena vrijednost jednaka ili veća od 20.000 kuna</t>
  </si>
  <si>
    <t>Redni broj</t>
  </si>
  <si>
    <t>Brojčana oznaka predmeta nabave iz CPV-a</t>
  </si>
  <si>
    <t>Predmet nabave</t>
  </si>
  <si>
    <t>Osigurana sredstva za nabavu (s PDV-om)</t>
  </si>
  <si>
    <t>Procijenjena vrijednost nabave bez PDV-a</t>
  </si>
  <si>
    <t xml:space="preserve">Vrsta postupka </t>
  </si>
  <si>
    <t>Sklapa li se ugovor ili okvirni sporazum</t>
  </si>
  <si>
    <t>Planirani početak postupka</t>
  </si>
  <si>
    <t>Planirano trajanje ug. ili okv. sporazuma</t>
  </si>
  <si>
    <t>1.</t>
  </si>
  <si>
    <t>09310000-5</t>
  </si>
  <si>
    <t xml:space="preserve">Električna energija                                                                                 </t>
  </si>
  <si>
    <t>Jednostavna nabava</t>
  </si>
  <si>
    <t>2.</t>
  </si>
  <si>
    <t>09122200-2</t>
  </si>
  <si>
    <t xml:space="preserve">Plin                                                                                                </t>
  </si>
  <si>
    <t>3.</t>
  </si>
  <si>
    <t>09132300-6</t>
  </si>
  <si>
    <t xml:space="preserve">Motorni benzin </t>
  </si>
  <si>
    <t>4.</t>
  </si>
  <si>
    <t>60140000-1</t>
  </si>
  <si>
    <t xml:space="preserve">Ostale usluge za komunikaciju i prijevoz - prijevoz učenika                                                           </t>
  </si>
  <si>
    <t>Otvoreni postupak</t>
  </si>
  <si>
    <t>ugovor</t>
  </si>
  <si>
    <t>5.</t>
  </si>
  <si>
    <t>98390000-3</t>
  </si>
  <si>
    <t>Najam kombi vozila</t>
  </si>
  <si>
    <t>6.</t>
  </si>
  <si>
    <t>55524000-9</t>
  </si>
  <si>
    <t>Usluga dostavljanja pripremljene hrane u školu</t>
  </si>
  <si>
    <t>7.</t>
  </si>
  <si>
    <t>39160000-1</t>
  </si>
  <si>
    <t>Školski namještaj</t>
  </si>
  <si>
    <t>UKUPNO</t>
  </si>
  <si>
    <t>RAVNATELJ:</t>
  </si>
  <si>
    <t>Antun Zupanc, prof. defektolog</t>
  </si>
  <si>
    <t>Objedinjena nabava</t>
  </si>
  <si>
    <t>PREDSJEDNICA ŠO:</t>
  </si>
  <si>
    <t>Ivančica Antolić, prof. defektolog</t>
  </si>
  <si>
    <t>PLAN NABAVE ZA POSLOVNU GODINU 2020.</t>
  </si>
  <si>
    <t>Klasa: 602-02/19-01-09/79</t>
  </si>
  <si>
    <t>Urbroj: 2197/03-380-16-19-02</t>
  </si>
  <si>
    <t>Na temelju čl. 28. stavka 1. Zakona o javnoj nabavi (NN br.120/16) i čl. 60. Statuta COO Krapinske Toplice, Školski odbor na sjednici održanoj 27.12.2019.  donio je :</t>
  </si>
  <si>
    <t>Krapinske Toplice, 27.12.2019.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</si>
</sst>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.95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5" fillId="0" borderId="0" xfId="0" applyFont="1" applyAlignment="1" applyProtection="1">
      <alignment horizontal="center" vertical="top" wrapText="1" readingOrder="1"/>
      <protection locked="0"/>
    </xf>
    <xf numFmtId="0" fontId="0" fillId="2" borderId="1" xfId="0" applyFill="1" applyBorder="1" applyAlignment="1">
      <alignment horizontal="center" vertical="justify"/>
    </xf>
    <xf numFmtId="0" fontId="0" fillId="2" borderId="2" xfId="0" applyFill="1" applyBorder="1" applyAlignment="1">
      <alignment horizontal="center" vertical="justify"/>
    </xf>
    <xf numFmtId="0" fontId="1" fillId="2" borderId="2" xfId="0" applyFont="1" applyFill="1" applyBorder="1" applyAlignment="1">
      <alignment horizontal="center" vertical="justify"/>
    </xf>
    <xf numFmtId="0" fontId="1" fillId="2" borderId="3" xfId="0" applyFont="1" applyFill="1" applyBorder="1" applyAlignment="1">
      <alignment horizontal="center" vertical="justify"/>
    </xf>
    <xf numFmtId="0" fontId="6" fillId="0" borderId="4" xfId="0" applyFont="1" applyBorder="1" applyAlignment="1">
      <alignment horizontal="center" vertical="justify"/>
    </xf>
    <xf numFmtId="0" fontId="6" fillId="0" borderId="5" xfId="0" applyFont="1" applyBorder="1" applyAlignment="1">
      <alignment horizontal="center" vertical="justify"/>
    </xf>
    <xf numFmtId="0" fontId="6" fillId="0" borderId="6" xfId="0" applyFont="1" applyBorder="1" applyAlignment="1">
      <alignment horizontal="center" vertical="justify"/>
    </xf>
    <xf numFmtId="49" fontId="6" fillId="0" borderId="4" xfId="0" applyNumberFormat="1" applyFont="1" applyFill="1" applyBorder="1" applyAlignment="1">
      <alignment horizontal="center" vertical="justify"/>
    </xf>
    <xf numFmtId="0" fontId="6" fillId="0" borderId="5" xfId="0" applyFont="1" applyFill="1" applyBorder="1" applyAlignment="1">
      <alignment horizontal="center" vertical="justify"/>
    </xf>
    <xf numFmtId="0" fontId="6" fillId="0" borderId="5" xfId="0" applyFont="1" applyFill="1" applyBorder="1" applyAlignment="1">
      <alignment horizontal="left" vertical="justify"/>
    </xf>
    <xf numFmtId="4" fontId="6" fillId="0" borderId="5" xfId="0" applyNumberFormat="1" applyFont="1" applyFill="1" applyBorder="1" applyAlignment="1">
      <alignment horizontal="center" vertical="justify"/>
    </xf>
    <xf numFmtId="0" fontId="6" fillId="0" borderId="6" xfId="0" applyFont="1" applyFill="1" applyBorder="1" applyAlignment="1">
      <alignment horizontal="center" vertical="justify"/>
    </xf>
    <xf numFmtId="0" fontId="6" fillId="2" borderId="7" xfId="0" applyFont="1" applyFill="1" applyBorder="1" applyAlignment="1">
      <alignment horizontal="center" vertical="justify"/>
    </xf>
    <xf numFmtId="0" fontId="6" fillId="2" borderId="8" xfId="0" applyFont="1" applyFill="1" applyBorder="1" applyAlignment="1">
      <alignment horizontal="center" vertical="justify"/>
    </xf>
    <xf numFmtId="4" fontId="6" fillId="2" borderId="8" xfId="0" applyNumberFormat="1" applyFont="1" applyFill="1" applyBorder="1" applyAlignment="1">
      <alignment horizontal="center" vertical="justify"/>
    </xf>
    <xf numFmtId="0" fontId="6" fillId="2" borderId="9" xfId="0" applyFont="1" applyFill="1" applyBorder="1" applyAlignment="1">
      <alignment horizontal="center" vertical="justify"/>
    </xf>
    <xf numFmtId="14" fontId="6" fillId="0" borderId="5" xfId="0" applyNumberFormat="1" applyFont="1" applyFill="1" applyBorder="1" applyAlignment="1">
      <alignment horizontal="center" vertical="justify"/>
    </xf>
    <xf numFmtId="14" fontId="6" fillId="0" borderId="6" xfId="0" applyNumberFormat="1" applyFont="1" applyFill="1" applyBorder="1" applyAlignment="1">
      <alignment horizontal="center" vertical="justify"/>
    </xf>
    <xf numFmtId="0" fontId="1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1" fillId="0" borderId="0" xfId="0" applyFont="1" applyAlignment="1"/>
    <xf numFmtId="4" fontId="1" fillId="0" borderId="0" xfId="0" applyNumberFormat="1" applyFont="1"/>
    <xf numFmtId="0" fontId="4" fillId="0" borderId="0" xfId="0" applyFont="1" applyAlignment="1">
      <alignment horizontal="center"/>
    </xf>
    <xf numFmtId="0" fontId="1" fillId="0" borderId="0" xfId="0" applyFont="1" applyAlignment="1" applyProtection="1">
      <alignment horizontal="left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1" fillId="3" borderId="0" xfId="0" applyFont="1" applyFill="1"/>
    <xf numFmtId="0" fontId="3" fillId="3" borderId="0" xfId="0" applyFont="1" applyFill="1" applyAlignment="1" applyProtection="1">
      <alignment horizontal="center" vertical="top" wrapText="1" readingOrder="1"/>
      <protection locked="0"/>
    </xf>
    <xf numFmtId="0" fontId="0" fillId="3" borderId="0" xfId="0" applyFill="1"/>
    <xf numFmtId="0" fontId="7" fillId="3" borderId="0" xfId="0" applyFont="1" applyFill="1"/>
    <xf numFmtId="0" fontId="5" fillId="3" borderId="0" xfId="0" applyFont="1" applyFill="1" applyBorder="1" applyAlignment="1" applyProtection="1">
      <alignment vertical="top" readingOrder="1"/>
      <protection locked="0"/>
    </xf>
    <xf numFmtId="0" fontId="5" fillId="3" borderId="0" xfId="0" applyFont="1" applyFill="1" applyBorder="1" applyAlignment="1" applyProtection="1">
      <alignment vertical="top" wrapText="1" readingOrder="1"/>
      <protection locked="0"/>
    </xf>
    <xf numFmtId="0" fontId="1" fillId="3" borderId="0" xfId="0" applyFont="1" applyFill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sqref="A1:I25"/>
    </sheetView>
  </sheetViews>
  <sheetFormatPr defaultRowHeight="15" x14ac:dyDescent="0.25"/>
  <cols>
    <col min="2" max="2" width="8.85546875" customWidth="1"/>
    <col min="3" max="3" width="27.140625" customWidth="1"/>
    <col min="4" max="4" width="24.140625" customWidth="1"/>
    <col min="5" max="10" width="14.28515625" customWidth="1"/>
  </cols>
  <sheetData>
    <row r="1" spans="1:9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x14ac:dyDescent="0.25">
      <c r="A2" s="27" t="s">
        <v>1</v>
      </c>
      <c r="B2" s="27"/>
      <c r="C2" s="27"/>
      <c r="D2" s="27"/>
      <c r="E2" s="27"/>
      <c r="F2" s="1"/>
      <c r="G2" s="1"/>
      <c r="H2" s="1"/>
      <c r="I2" s="1"/>
    </row>
    <row r="3" spans="1:9" x14ac:dyDescent="0.25">
      <c r="A3" s="21"/>
      <c r="B3" s="21"/>
      <c r="C3" s="21"/>
      <c r="D3" s="21"/>
      <c r="E3" s="21"/>
      <c r="F3" s="1"/>
      <c r="G3" s="1"/>
      <c r="H3" s="1"/>
      <c r="I3" s="1"/>
    </row>
    <row r="4" spans="1:9" x14ac:dyDescent="0.25">
      <c r="A4" s="28" t="s">
        <v>43</v>
      </c>
      <c r="B4" s="28"/>
      <c r="C4" s="28"/>
      <c r="D4" s="28"/>
      <c r="E4" s="28"/>
      <c r="F4" s="1"/>
      <c r="G4" s="1"/>
      <c r="H4" s="1"/>
      <c r="I4" s="1"/>
    </row>
    <row r="5" spans="1:9" x14ac:dyDescent="0.25">
      <c r="A5" s="28" t="s">
        <v>44</v>
      </c>
      <c r="B5" s="28"/>
      <c r="C5" s="28"/>
      <c r="D5" s="28"/>
      <c r="E5" s="28"/>
      <c r="F5" s="1"/>
      <c r="G5" s="1"/>
      <c r="H5" s="1"/>
      <c r="I5" s="1"/>
    </row>
    <row r="6" spans="1:9" ht="9.75" customHeight="1" x14ac:dyDescent="0.25">
      <c r="A6" s="27"/>
      <c r="B6" s="27"/>
      <c r="C6" s="27"/>
      <c r="D6" s="27"/>
      <c r="E6" s="1"/>
      <c r="F6" s="1"/>
      <c r="G6" s="1"/>
      <c r="H6" s="29"/>
      <c r="I6" s="29"/>
    </row>
    <row r="7" spans="1:9" s="33" customFormat="1" ht="15.75" x14ac:dyDescent="0.25">
      <c r="A7" s="30" t="s">
        <v>45</v>
      </c>
      <c r="B7" s="30"/>
      <c r="C7" s="30"/>
      <c r="D7" s="30"/>
      <c r="E7" s="30"/>
      <c r="F7" s="30"/>
      <c r="G7" s="30"/>
      <c r="H7" s="31"/>
      <c r="I7" s="31"/>
    </row>
    <row r="8" spans="1:9" ht="15.75" x14ac:dyDescent="0.25">
      <c r="A8" s="1"/>
      <c r="B8" s="1"/>
      <c r="C8" s="1"/>
      <c r="D8" s="1"/>
      <c r="E8" s="1"/>
      <c r="F8" s="1"/>
      <c r="G8" s="1"/>
      <c r="H8" s="22"/>
      <c r="I8" s="22"/>
    </row>
    <row r="9" spans="1:9" ht="15.75" x14ac:dyDescent="0.25">
      <c r="A9" s="25" t="s">
        <v>42</v>
      </c>
      <c r="B9" s="25"/>
      <c r="C9" s="25"/>
      <c r="D9" s="25"/>
      <c r="E9" s="25"/>
      <c r="F9" s="25"/>
      <c r="G9" s="25"/>
      <c r="H9" s="25"/>
      <c r="I9" s="25"/>
    </row>
    <row r="10" spans="1:9" ht="8.25" customHeight="1" x14ac:dyDescent="0.25">
      <c r="A10" s="1"/>
      <c r="B10" s="1"/>
      <c r="C10" s="1"/>
      <c r="D10" s="1"/>
      <c r="E10" s="1"/>
      <c r="F10" s="1"/>
      <c r="G10" s="2"/>
      <c r="H10" s="2"/>
      <c r="I10" s="2"/>
    </row>
    <row r="11" spans="1:9" ht="15.75" thickBot="1" x14ac:dyDescent="0.3">
      <c r="A11" s="1" t="s">
        <v>2</v>
      </c>
      <c r="B11" s="1"/>
      <c r="C11" s="1"/>
      <c r="D11" s="1"/>
      <c r="E11" s="1"/>
      <c r="F11" s="1"/>
      <c r="G11" s="1"/>
      <c r="H11" s="1"/>
      <c r="I11" s="1"/>
    </row>
    <row r="12" spans="1:9" ht="76.5" thickTop="1" thickBot="1" x14ac:dyDescent="0.3">
      <c r="A12" s="3" t="s">
        <v>3</v>
      </c>
      <c r="B12" s="4" t="s">
        <v>4</v>
      </c>
      <c r="C12" s="4" t="s">
        <v>5</v>
      </c>
      <c r="D12" s="4" t="s">
        <v>6</v>
      </c>
      <c r="E12" s="5" t="s">
        <v>7</v>
      </c>
      <c r="F12" s="4" t="s">
        <v>8</v>
      </c>
      <c r="G12" s="4" t="s">
        <v>9</v>
      </c>
      <c r="H12" s="4" t="s">
        <v>10</v>
      </c>
      <c r="I12" s="6" t="s">
        <v>11</v>
      </c>
    </row>
    <row r="13" spans="1:9" ht="15.75" thickBot="1" x14ac:dyDescent="0.3">
      <c r="A13" s="7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9">
        <v>9</v>
      </c>
    </row>
    <row r="14" spans="1:9" ht="24.75" thickBot="1" x14ac:dyDescent="0.3">
      <c r="A14" s="10" t="s">
        <v>12</v>
      </c>
      <c r="B14" s="11" t="s">
        <v>13</v>
      </c>
      <c r="C14" s="12" t="s">
        <v>14</v>
      </c>
      <c r="D14" s="13">
        <v>39100</v>
      </c>
      <c r="E14" s="13">
        <f t="shared" ref="E14:E20" si="0">+D14/1.25</f>
        <v>31280</v>
      </c>
      <c r="F14" s="11" t="s">
        <v>39</v>
      </c>
      <c r="G14" s="11" t="s">
        <v>26</v>
      </c>
      <c r="H14" s="19">
        <v>43556</v>
      </c>
      <c r="I14" s="20">
        <v>44287</v>
      </c>
    </row>
    <row r="15" spans="1:9" ht="24.75" thickBot="1" x14ac:dyDescent="0.3">
      <c r="A15" s="10" t="s">
        <v>16</v>
      </c>
      <c r="B15" s="11" t="s">
        <v>17</v>
      </c>
      <c r="C15" s="12" t="s">
        <v>18</v>
      </c>
      <c r="D15" s="13">
        <v>176062</v>
      </c>
      <c r="E15" s="13">
        <f t="shared" si="0"/>
        <v>140849.60000000001</v>
      </c>
      <c r="F15" s="11" t="s">
        <v>15</v>
      </c>
      <c r="G15" s="11"/>
      <c r="H15" s="11"/>
      <c r="I15" s="14"/>
    </row>
    <row r="16" spans="1:9" ht="24.75" thickBot="1" x14ac:dyDescent="0.3">
      <c r="A16" s="10" t="s">
        <v>19</v>
      </c>
      <c r="B16" s="11" t="s">
        <v>20</v>
      </c>
      <c r="C16" s="12" t="s">
        <v>21</v>
      </c>
      <c r="D16" s="13">
        <v>27500</v>
      </c>
      <c r="E16" s="13">
        <f t="shared" si="0"/>
        <v>22000</v>
      </c>
      <c r="F16" s="11" t="s">
        <v>15</v>
      </c>
      <c r="G16" s="11"/>
      <c r="H16" s="11"/>
      <c r="I16" s="14"/>
    </row>
    <row r="17" spans="1:9" ht="24.75" thickBot="1" x14ac:dyDescent="0.3">
      <c r="A17" s="10" t="s">
        <v>22</v>
      </c>
      <c r="B17" s="11" t="s">
        <v>23</v>
      </c>
      <c r="C17" s="12" t="s">
        <v>24</v>
      </c>
      <c r="D17" s="13">
        <v>354000</v>
      </c>
      <c r="E17" s="13">
        <f t="shared" si="0"/>
        <v>283200</v>
      </c>
      <c r="F17" s="11" t="s">
        <v>25</v>
      </c>
      <c r="G17" s="11"/>
      <c r="H17" s="11"/>
      <c r="I17" s="14"/>
    </row>
    <row r="18" spans="1:9" ht="24.75" thickBot="1" x14ac:dyDescent="0.3">
      <c r="A18" s="10" t="s">
        <v>27</v>
      </c>
      <c r="B18" s="11" t="s">
        <v>28</v>
      </c>
      <c r="C18" s="12" t="s">
        <v>29</v>
      </c>
      <c r="D18" s="13">
        <v>37000</v>
      </c>
      <c r="E18" s="13">
        <f t="shared" si="0"/>
        <v>29600</v>
      </c>
      <c r="F18" s="11" t="s">
        <v>15</v>
      </c>
      <c r="G18" s="11"/>
      <c r="H18" s="11"/>
      <c r="I18" s="14"/>
    </row>
    <row r="19" spans="1:9" ht="24.75" thickBot="1" x14ac:dyDescent="0.3">
      <c r="A19" s="10" t="s">
        <v>30</v>
      </c>
      <c r="B19" s="11" t="s">
        <v>31</v>
      </c>
      <c r="C19" s="12" t="s">
        <v>32</v>
      </c>
      <c r="D19" s="13">
        <v>99120</v>
      </c>
      <c r="E19" s="13">
        <f t="shared" si="0"/>
        <v>79296</v>
      </c>
      <c r="F19" s="11" t="s">
        <v>15</v>
      </c>
      <c r="G19" s="11"/>
      <c r="H19" s="11"/>
      <c r="I19" s="14"/>
    </row>
    <row r="20" spans="1:9" ht="24.75" thickBot="1" x14ac:dyDescent="0.3">
      <c r="A20" s="10" t="s">
        <v>33</v>
      </c>
      <c r="B20" s="11" t="s">
        <v>34</v>
      </c>
      <c r="C20" s="12" t="s">
        <v>35</v>
      </c>
      <c r="D20" s="13">
        <v>45000</v>
      </c>
      <c r="E20" s="13">
        <f t="shared" si="0"/>
        <v>36000</v>
      </c>
      <c r="F20" s="11" t="s">
        <v>15</v>
      </c>
      <c r="G20" s="11"/>
      <c r="H20" s="11"/>
      <c r="I20" s="14"/>
    </row>
    <row r="21" spans="1:9" ht="15.75" thickBot="1" x14ac:dyDescent="0.3">
      <c r="A21" s="15" t="s">
        <v>36</v>
      </c>
      <c r="B21" s="16"/>
      <c r="C21" s="16"/>
      <c r="D21" s="17">
        <f>SUM(D14:D20)</f>
        <v>777782</v>
      </c>
      <c r="E21" s="17">
        <f>SUM(E14:E20)</f>
        <v>622225.6</v>
      </c>
      <c r="F21" s="16"/>
      <c r="G21" s="16"/>
      <c r="H21" s="16"/>
      <c r="I21" s="18"/>
    </row>
    <row r="22" spans="1:9" ht="15.75" thickTop="1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s="32" customFormat="1" x14ac:dyDescent="0.25">
      <c r="A23" s="34" t="s">
        <v>46</v>
      </c>
      <c r="B23" s="35"/>
      <c r="C23" s="35"/>
      <c r="D23" s="35"/>
      <c r="E23" s="35"/>
      <c r="F23" s="30"/>
      <c r="G23" s="36" t="s">
        <v>37</v>
      </c>
      <c r="H23" s="36"/>
      <c r="I23" s="30"/>
    </row>
    <row r="24" spans="1:9" x14ac:dyDescent="0.25">
      <c r="A24" t="s">
        <v>40</v>
      </c>
      <c r="B24" s="1"/>
      <c r="C24" s="1"/>
      <c r="D24" s="1"/>
      <c r="E24" s="24"/>
      <c r="G24" s="23" t="s">
        <v>38</v>
      </c>
      <c r="H24" s="23"/>
      <c r="I24" s="23"/>
    </row>
    <row r="25" spans="1:9" x14ac:dyDescent="0.25">
      <c r="A25" t="s">
        <v>41</v>
      </c>
    </row>
  </sheetData>
  <mergeCells count="8">
    <mergeCell ref="A9:I9"/>
    <mergeCell ref="G23:H23"/>
    <mergeCell ref="A1:I1"/>
    <mergeCell ref="A2:E2"/>
    <mergeCell ref="A4:E4"/>
    <mergeCell ref="A5:E5"/>
    <mergeCell ref="A6:D6"/>
    <mergeCell ref="H6:I6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plan nabave</vt:lpstr>
      <vt:lpstr>'plan nabave'!Podrucje_ispisa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Windows korisnik</cp:lastModifiedBy>
  <cp:lastPrinted>2019-12-27T08:49:32Z</cp:lastPrinted>
  <dcterms:created xsi:type="dcterms:W3CDTF">2019-05-20T06:49:45Z</dcterms:created>
  <dcterms:modified xsi:type="dcterms:W3CDTF">2019-12-27T08:49:52Z</dcterms:modified>
</cp:coreProperties>
</file>